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rina.iatan\Desktop\"/>
    </mc:Choice>
  </mc:AlternateContent>
  <xr:revisionPtr revIDLastSave="0" documentId="13_ncr:1_{0E5C6570-E1E7-488A-B146-2E4C0F52B99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utomat de bilete RATBV - 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D7" i="1" s="1"/>
  <c r="E6" i="1"/>
  <c r="D6" i="1" s="1"/>
  <c r="E5" i="1"/>
  <c r="D5" i="1" s="1"/>
  <c r="D8" i="1" l="1"/>
  <c r="E8" i="1"/>
  <c r="F8" i="1"/>
</calcChain>
</file>

<file path=xl/sharedStrings.xml><?xml version="1.0" encoding="utf-8"?>
<sst xmlns="http://schemas.openxmlformats.org/spreadsheetml/2006/main" count="15" uniqueCount="15">
  <si>
    <t>Anexa 1 - Bugetare Participativă</t>
  </si>
  <si>
    <t>Titlu proiect</t>
  </si>
  <si>
    <t>Nume reprezentant</t>
  </si>
  <si>
    <t>Irina Iatan</t>
  </si>
  <si>
    <t>Nr. crt</t>
  </si>
  <si>
    <t>Categorie</t>
  </si>
  <si>
    <t>Cost total [lei]</t>
  </si>
  <si>
    <t>RON</t>
  </si>
  <si>
    <t xml:space="preserve">Automat de bilete RATBV </t>
  </si>
  <si>
    <t>Conectare la sistem integrat RATBV</t>
  </si>
  <si>
    <t>Total buget</t>
  </si>
  <si>
    <t>Cost [lei]</t>
  </si>
  <si>
    <t>TVA [lei]</t>
  </si>
  <si>
    <t>Cost achiziție automat de bilete</t>
  </si>
  <si>
    <t>Manoperă instalare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</si>
</sst>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Arial"/>
    </font>
    <font>
      <b/>
      <sz val="14"/>
      <color rgb="FF000000"/>
      <name val="Calibri"/>
    </font>
    <font>
      <sz val="11"/>
      <color theme="1"/>
      <name val="Calibri"/>
      <family val="2"/>
    </font>
    <font>
      <b/>
      <sz val="11"/>
      <color rgb="FFFFFFFF"/>
      <name val="Arial"/>
    </font>
    <font>
      <b/>
      <sz val="11"/>
      <color rgb="FF000000"/>
      <name val="Arial"/>
    </font>
    <font>
      <b/>
      <sz val="11"/>
      <color rgb="FF0066CC"/>
      <name val="Arial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66CC"/>
      <name val="Arial"/>
      <family val="2"/>
    </font>
    <font>
      <b/>
      <sz val="14"/>
      <color rgb="FF1BDFD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ACF40"/>
        <bgColor rgb="FF1ACF40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6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wrapText="1"/>
    </xf>
    <xf numFmtId="0" fontId="6" fillId="5" borderId="10" xfId="0" applyFont="1" applyFill="1" applyBorder="1" applyAlignment="1">
      <alignment horizontal="right" wrapText="1"/>
    </xf>
    <xf numFmtId="0" fontId="7" fillId="4" borderId="9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1" fillId="0" borderId="4" xfId="0" applyFont="1" applyBorder="1"/>
    <xf numFmtId="0" fontId="2" fillId="2" borderId="6" xfId="0" applyFont="1" applyFill="1" applyBorder="1" applyAlignment="1">
      <alignment horizontal="left" vertical="center" wrapText="1"/>
    </xf>
    <xf numFmtId="0" fontId="1" fillId="0" borderId="7" xfId="0" applyFont="1" applyBorder="1"/>
    <xf numFmtId="2" fontId="8" fillId="5" borderId="15" xfId="0" applyNumberFormat="1" applyFont="1" applyFill="1" applyBorder="1" applyAlignment="1">
      <alignment horizontal="right" wrapText="1"/>
    </xf>
    <xf numFmtId="2" fontId="9" fillId="5" borderId="17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"/>
  <sheetViews>
    <sheetView tabSelected="1" workbookViewId="0">
      <selection activeCell="D17" sqref="D17"/>
    </sheetView>
  </sheetViews>
  <sheetFormatPr defaultRowHeight="15" x14ac:dyDescent="0.25"/>
  <cols>
    <col min="1" max="1" width="2.42578125" customWidth="1"/>
    <col min="2" max="2" width="7.5703125" customWidth="1"/>
    <col min="3" max="3" width="42.7109375" customWidth="1"/>
    <col min="4" max="4" width="27" customWidth="1"/>
    <col min="5" max="5" width="17" customWidth="1"/>
    <col min="6" max="6" width="18.85546875" customWidth="1"/>
  </cols>
  <sheetData>
    <row r="1" spans="2:7" ht="15.75" thickBot="1" x14ac:dyDescent="0.3">
      <c r="B1" s="19" t="s">
        <v>0</v>
      </c>
      <c r="C1" s="12"/>
      <c r="D1" s="12"/>
    </row>
    <row r="2" spans="2:7" ht="15.75" thickBot="1" x14ac:dyDescent="0.3">
      <c r="B2" s="13" t="s">
        <v>1</v>
      </c>
      <c r="C2" s="14"/>
      <c r="D2" s="1" t="s">
        <v>8</v>
      </c>
    </row>
    <row r="3" spans="2:7" ht="15.75" thickBot="1" x14ac:dyDescent="0.3">
      <c r="B3" s="15" t="s">
        <v>2</v>
      </c>
      <c r="C3" s="16"/>
      <c r="D3" s="2" t="s">
        <v>3</v>
      </c>
    </row>
    <row r="4" spans="2:7" ht="15.75" thickBot="1" x14ac:dyDescent="0.3">
      <c r="B4" s="4" t="s">
        <v>4</v>
      </c>
      <c r="C4" s="5" t="s">
        <v>5</v>
      </c>
      <c r="D4" s="6" t="s">
        <v>11</v>
      </c>
      <c r="E4" s="6" t="s">
        <v>12</v>
      </c>
      <c r="F4" s="6" t="s">
        <v>6</v>
      </c>
    </row>
    <row r="5" spans="2:7" ht="15.75" thickBot="1" x14ac:dyDescent="0.3">
      <c r="B5" s="7">
        <v>1</v>
      </c>
      <c r="C5" s="11" t="s">
        <v>13</v>
      </c>
      <c r="D5" s="17">
        <f>F5-E5</f>
        <v>83188.383193277317</v>
      </c>
      <c r="E5" s="17">
        <f>F5*19/119</f>
        <v>15805.792806722689</v>
      </c>
      <c r="F5" s="17">
        <v>98994.176000000007</v>
      </c>
    </row>
    <row r="6" spans="2:7" ht="15.75" thickBot="1" x14ac:dyDescent="0.3">
      <c r="B6" s="8">
        <v>2</v>
      </c>
      <c r="C6" s="11" t="s">
        <v>14</v>
      </c>
      <c r="D6" s="17">
        <f t="shared" ref="D6:D7" si="0">F6-E6</f>
        <v>10398.547899159665</v>
      </c>
      <c r="E6" s="17">
        <f>F6*19/119</f>
        <v>1975.7241008403362</v>
      </c>
      <c r="F6" s="17">
        <v>12374.272000000001</v>
      </c>
    </row>
    <row r="7" spans="2:7" ht="15.75" thickBot="1" x14ac:dyDescent="0.3">
      <c r="B7" s="8">
        <v>3</v>
      </c>
      <c r="C7" s="11" t="s">
        <v>9</v>
      </c>
      <c r="D7" s="17">
        <f t="shared" si="0"/>
        <v>10398.547899159665</v>
      </c>
      <c r="E7" s="17">
        <f>F7*19/119</f>
        <v>1975.7241008403362</v>
      </c>
      <c r="F7" s="17">
        <v>12374.272000000001</v>
      </c>
    </row>
    <row r="8" spans="2:7" ht="19.5" thickBot="1" x14ac:dyDescent="0.35">
      <c r="B8" s="3"/>
      <c r="C8" s="9" t="s">
        <v>10</v>
      </c>
      <c r="D8" s="18">
        <f>SUM(D5:D7)</f>
        <v>103985.47899159664</v>
      </c>
      <c r="E8" s="18">
        <f>SUM(E5:E7)</f>
        <v>19757.241008403362</v>
      </c>
      <c r="F8" s="18">
        <f>SUM(F5:F7)</f>
        <v>123742.72</v>
      </c>
      <c r="G8" s="10" t="s">
        <v>7</v>
      </c>
    </row>
  </sheetData>
  <mergeCells count="3">
    <mergeCell ref="B1:D1"/>
    <mergeCell ref="B2:C2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Automat de bilete RATBV - 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Iatan</dc:creator>
  <cp:lastModifiedBy>Irina Iatan</cp:lastModifiedBy>
  <dcterms:created xsi:type="dcterms:W3CDTF">2015-06-05T18:17:20Z</dcterms:created>
  <dcterms:modified xsi:type="dcterms:W3CDTF">2021-12-27T13:50:01Z</dcterms:modified>
</cp:coreProperties>
</file>